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ECF74030-E1F8-4380-90BA-6563BC273CAC}" xr6:coauthVersionLast="47" xr6:coauthVersionMax="47" xr10:uidLastSave="{00000000-0000-0000-0000-000000000000}"/>
  <bookViews>
    <workbookView xWindow="-120" yWindow="-120" windowWidth="29040" windowHeight="17640" activeTab="2" xr2:uid="{00000000-000D-0000-FFFF-FFFF00000000}"/>
  </bookViews>
  <sheets>
    <sheet name="Récapitulatif du budget" sheetId="1" r:id="rId1"/>
    <sheet name="Revenu mensuel" sheetId="5" r:id="rId2"/>
    <sheet name="Dépenses mensuelles" sheetId="3" r:id="rId3"/>
    <sheet name="Dépenses semestrielles" sheetId="4" r:id="rId4"/>
  </sheets>
  <definedNames>
    <definedName name="DépensesMensuellesNettes">'Récapitulatif du budget'!$C$10</definedName>
    <definedName name="_xlnm.Print_Titles" localSheetId="2">'Dépenses mensuelles'!$5:$5</definedName>
    <definedName name="_xlnm.Print_Titles" localSheetId="3">'Dépenses semestrielles'!$5:$5</definedName>
    <definedName name="_xlnm.Print_Titles" localSheetId="1">'Revenu mensuel'!$5:$5</definedName>
    <definedName name="PourcentageDuRevenuDépensé">'Récapitulatif du budget'!$C$5</definedName>
    <definedName name="RégionTitreLigne1..B3">'Récapitulatif du budget'!$C$3</definedName>
    <definedName name="RégionTitreLigne2..B6">'Récapitulatif du budget'!$C$7</definedName>
    <definedName name="RégionTitreLigne3..B8">'Récapitulatif du budget'!$C$9</definedName>
    <definedName name="RégionTitreLigne4..B10">'Récapitulatif du budget'!$C$11</definedName>
    <definedName name="RevenuMensuelNet">'Récapitulatif du budget'!$C$8</definedName>
    <definedName name="Solde">'Récapitulatif du budget'!$C$12</definedName>
    <definedName name="Titre2" localSheetId="1">RevenuMensuel[[#Headers],[ARTICLE]]</definedName>
    <definedName name="Titre3">DépensesMensuelles[[#Headers],[ARTICLE]]</definedName>
    <definedName name="Titre4">DépensesSemestrielles[[#Headers],[ARTICLE]]</definedName>
    <definedName name="Total_DépensesMensuelles">DépensesMensuelles[[#Totals],[MONTANT]]</definedName>
    <definedName name="Total_DépensesSemestrielles">DépensesSemestrielles[[#Totals],[PAR MOIS]]</definedName>
    <definedName name="Total_RevenuMensuel">RevenuMensuel[[#Totals],[MONTANT]]</definedName>
    <definedName name="Workbook_Title">'Récapitulatif du budget'!$C$2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4" l="1"/>
  <c r="D10" i="5"/>
  <c r="C2" i="5"/>
  <c r="E7" i="4" l="1"/>
  <c r="E8" i="4"/>
  <c r="E9" i="4"/>
  <c r="E10" i="4"/>
  <c r="E11" i="4"/>
  <c r="E6" i="4"/>
  <c r="E12" i="4" l="1"/>
  <c r="C2" i="4"/>
  <c r="C2" i="3"/>
  <c r="D17" i="3" l="1"/>
  <c r="C10" i="1" l="1"/>
  <c r="E5" i="1" s="1"/>
  <c r="C8" i="1"/>
  <c r="C5" i="1" l="1"/>
  <c r="C12" i="1"/>
</calcChain>
</file>

<file path=xl/sharedStrings.xml><?xml version="1.0" encoding="utf-8"?>
<sst xmlns="http://schemas.openxmlformats.org/spreadsheetml/2006/main" count="40" uniqueCount="34">
  <si>
    <t>POURCENTAGE DU REVENU DÉPENSÉ</t>
  </si>
  <si>
    <t>revenu mensuel net</t>
  </si>
  <si>
    <t>dépenses mensuelles nettes</t>
  </si>
  <si>
    <t>solde</t>
  </si>
  <si>
    <t>REVENU MENSUEL</t>
  </si>
  <si>
    <t>ARTICLE</t>
  </si>
  <si>
    <t>TOTAL</t>
  </si>
  <si>
    <t>MONTANT</t>
  </si>
  <si>
    <t>DÉPENSES MENSUELLES</t>
  </si>
  <si>
    <t>DÉPENSES SEMESTRIELLES</t>
  </si>
  <si>
    <t>autres frais</t>
  </si>
  <si>
    <t>* sur la base d’un semestre de 4 mois</t>
  </si>
  <si>
    <t>PAR MOIS</t>
  </si>
  <si>
    <t>Mon budget étudiant</t>
  </si>
  <si>
    <t>Revenu fixe</t>
  </si>
  <si>
    <t>Aides financières</t>
  </si>
  <si>
    <t>Prêts</t>
  </si>
  <si>
    <t>Autres revenus</t>
  </si>
  <si>
    <t>Loyer</t>
  </si>
  <si>
    <t>Eau-énergie</t>
  </si>
  <si>
    <t>Courses</t>
  </si>
  <si>
    <t>Assurances</t>
  </si>
  <si>
    <t>Coiffeur</t>
  </si>
  <si>
    <t>Loisirs</t>
  </si>
  <si>
    <t>Divers</t>
  </si>
  <si>
    <t>Abonnement téléphone et internet</t>
  </si>
  <si>
    <t>Transports</t>
  </si>
  <si>
    <t>Frais de scolarité</t>
  </si>
  <si>
    <t>Livres</t>
  </si>
  <si>
    <t>Acomptes</t>
  </si>
  <si>
    <t>Transport</t>
  </si>
  <si>
    <t>Frais divers</t>
  </si>
  <si>
    <t>Frais bancaires</t>
  </si>
  <si>
    <t>Mutuelle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</si>
</sst>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5" formatCode="#,##0\ &quot;€&quot;;\-#,##0\ &quot;€&quot;"/>
    <numFmt numFmtId="164" formatCode="_(* #,##0_);_(* \(#,##0\);_(* &quot;-&quot;_);_(@_)"/>
    <numFmt numFmtId="165" formatCode="_(* #,##0.00_);_(* \(#,##0.00\);_(* &quot;-&quot;??_);_(@_)"/>
    <numFmt numFmtId="166" formatCode="#,##0\ &quot;€&quot;"/>
    <numFmt numFmtId="167" formatCode="#,##0\ &quot;€&quot;;[Red]#,##0\ &quot;€&quot;"/>
  </numFmts>
  <fonts count="44">
    <font>
      <sz val="11"/>
      <color theme="0" tint="-0.14996795556505021"/>
      <name val="Century Gothic"/>
      <family val="2"/>
      <scheme val="minor"/>
    </font>
    <font>
      <sz val="11"/>
      <color theme="1"/>
      <name val="Century Gothic"/>
      <family val="2"/>
      <charset val="134"/>
      <scheme val="minor"/>
    </font>
    <font>
      <sz val="11"/>
      <color theme="1"/>
      <name val="Century Gothic"/>
      <family val="2"/>
      <scheme val="minor"/>
    </font>
    <font>
      <sz val="28"/>
      <color theme="0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40"/>
      <color theme="0" tint="-0.24994659260841701"/>
      <name val="Century Gothic"/>
      <family val="2"/>
      <scheme val="major"/>
    </font>
    <font>
      <sz val="14"/>
      <color theme="0" tint="-0.499984740745262"/>
      <name val="Century Gothic"/>
      <family val="2"/>
      <scheme val="minor"/>
    </font>
    <font>
      <sz val="11"/>
      <color rgb="FF3F3F3F"/>
      <name val="Century Gothic"/>
      <family val="2"/>
      <scheme val="minor"/>
    </font>
    <font>
      <sz val="11"/>
      <color theme="0" tint="-0.499984740745262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 tint="-0.14996795556505021"/>
      <name val="Century Gothic"/>
      <family val="2"/>
      <scheme val="minor"/>
    </font>
    <font>
      <sz val="40"/>
      <name val="Century Gothic"/>
      <family val="2"/>
      <scheme val="major"/>
    </font>
    <font>
      <sz val="28"/>
      <name val="Century Gothic"/>
      <family val="2"/>
      <scheme val="minor"/>
    </font>
    <font>
      <sz val="36"/>
      <name val="Century Gothic"/>
      <family val="2"/>
      <scheme val="major"/>
    </font>
    <font>
      <sz val="18"/>
      <name val="Century Gothic"/>
      <family val="2"/>
      <scheme val="minor"/>
    </font>
    <font>
      <b/>
      <sz val="11"/>
      <color theme="0" tint="-0.14996795556505021"/>
      <name val="Century Gothic"/>
      <family val="1"/>
      <scheme val="minor"/>
    </font>
    <font>
      <sz val="18"/>
      <name val="Century Gothic"/>
      <family val="1"/>
      <scheme val="minor"/>
    </font>
    <font>
      <sz val="11"/>
      <color theme="0" tint="-0.14996795556505021"/>
      <name val="Century Gothic"/>
      <family val="1"/>
      <scheme val="minor"/>
    </font>
    <font>
      <sz val="14"/>
      <color theme="1"/>
      <name val="Century Gothic"/>
      <family val="2"/>
      <scheme val="minor"/>
    </font>
    <font>
      <sz val="12"/>
      <name val="Century Gothic (Body)"/>
    </font>
    <font>
      <strike/>
      <sz val="11"/>
      <name val="Century Gothic"/>
      <family val="2"/>
      <scheme val="minor"/>
    </font>
    <font>
      <sz val="11"/>
      <name val="Century Gothic (Body)"/>
    </font>
    <font>
      <sz val="40"/>
      <name val="Century Gothic (Body)"/>
    </font>
    <font>
      <sz val="18"/>
      <name val="Century Gothic (Body)"/>
    </font>
    <font>
      <b/>
      <sz val="12"/>
      <name val="Century Gothic (Body)"/>
    </font>
    <font>
      <b/>
      <sz val="36"/>
      <color theme="9" tint="-0.24994659260841701"/>
      <name val="Century Gothic"/>
      <family val="2"/>
      <scheme val="major"/>
    </font>
    <font>
      <sz val="28"/>
      <color theme="9" tint="-0.24994659260841701"/>
      <name val="Century Gothic"/>
      <family val="2"/>
      <scheme val="minor"/>
    </font>
    <font>
      <b/>
      <sz val="36"/>
      <color theme="9" tint="-0.24994659260841701"/>
      <name val="Century Gothic"/>
      <family val="1"/>
      <scheme val="minor"/>
    </font>
    <font>
      <b/>
      <sz val="11"/>
      <color theme="9" tint="-0.24994659260841701"/>
      <name val="Century Gothic"/>
      <family val="1"/>
      <scheme val="minor"/>
    </font>
    <font>
      <b/>
      <sz val="14"/>
      <color theme="9" tint="-0.24994659260841701"/>
      <name val="Century Gothic"/>
      <family val="2"/>
      <scheme val="minor"/>
    </font>
    <font>
      <b/>
      <sz val="14"/>
      <color theme="9" tint="-0.24994659260841701"/>
      <name val="Century Gothic"/>
      <family val="2"/>
      <scheme val="major"/>
    </font>
    <font>
      <b/>
      <sz val="36"/>
      <color theme="9" tint="-0.24994659260841701"/>
      <name val="Century Gothic"/>
      <family val="1"/>
      <scheme val="major"/>
    </font>
    <font>
      <b/>
      <sz val="14"/>
      <color theme="9" tint="-0.24994659260841701"/>
      <name val="Century Gothic"/>
      <family val="1"/>
      <scheme val="major"/>
    </font>
    <font>
      <sz val="12"/>
      <name val="Century Gothic"/>
      <family val="2"/>
      <scheme val="minor"/>
    </font>
    <font>
      <b/>
      <sz val="11"/>
      <color theme="3"/>
      <name val="Century Gothic"/>
      <family val="2"/>
      <charset val="134"/>
      <scheme val="minor"/>
    </font>
    <font>
      <sz val="11"/>
      <color rgb="FF006100"/>
      <name val="Century Gothic"/>
      <family val="2"/>
      <charset val="134"/>
      <scheme val="minor"/>
    </font>
    <font>
      <sz val="11"/>
      <color rgb="FF9C0006"/>
      <name val="Century Gothic"/>
      <family val="2"/>
      <charset val="134"/>
      <scheme val="minor"/>
    </font>
    <font>
      <sz val="11"/>
      <color rgb="FF9C5700"/>
      <name val="Century Gothic"/>
      <family val="2"/>
      <charset val="134"/>
      <scheme val="minor"/>
    </font>
    <font>
      <sz val="11"/>
      <color rgb="FF3F3F76"/>
      <name val="Century Gothic"/>
      <family val="2"/>
      <charset val="134"/>
      <scheme val="minor"/>
    </font>
    <font>
      <b/>
      <sz val="11"/>
      <color rgb="FFFA7D00"/>
      <name val="Century Gothic"/>
      <family val="2"/>
      <charset val="134"/>
      <scheme val="minor"/>
    </font>
    <font>
      <sz val="11"/>
      <color rgb="FFFA7D00"/>
      <name val="Century Gothic"/>
      <family val="2"/>
      <charset val="134"/>
      <scheme val="minor"/>
    </font>
    <font>
      <b/>
      <sz val="11"/>
      <color theme="0"/>
      <name val="Century Gothic"/>
      <family val="2"/>
      <charset val="134"/>
      <scheme val="minor"/>
    </font>
    <font>
      <sz val="11"/>
      <color rgb="FFFF0000"/>
      <name val="Century Gothic"/>
      <family val="2"/>
      <charset val="134"/>
      <scheme val="minor"/>
    </font>
    <font>
      <sz val="11"/>
      <color theme="0"/>
      <name val="Century Gothic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7">
    <xf numFmtId="0" fontId="0" fillId="2" borderId="0">
      <alignment vertical="center" wrapText="1"/>
    </xf>
    <xf numFmtId="166" fontId="9" fillId="0" borderId="0" applyFont="0" applyFill="0" applyBorder="0">
      <alignment horizontal="right" vertical="center" indent="1"/>
    </xf>
    <xf numFmtId="9" fontId="3" fillId="2" borderId="0" applyBorder="0">
      <alignment horizontal="left" vertical="center"/>
    </xf>
    <xf numFmtId="0" fontId="5" fillId="0" borderId="0" applyFill="0">
      <alignment vertical="center"/>
    </xf>
    <xf numFmtId="0" fontId="6" fillId="0" borderId="0" applyFill="0"/>
    <xf numFmtId="0" fontId="6" fillId="0" borderId="0" applyFill="0">
      <alignment vertical="center"/>
    </xf>
    <xf numFmtId="0" fontId="7" fillId="0" borderId="1" applyNumberFormat="0" applyFont="0" applyFill="0" applyAlignment="0"/>
    <xf numFmtId="0" fontId="8" fillId="0" borderId="0" applyNumberFormat="0" applyFill="0">
      <alignment vertical="center"/>
    </xf>
    <xf numFmtId="0" fontId="2" fillId="0" borderId="0" applyNumberFormat="0" applyFill="0" applyBorder="0" applyAlignment="0"/>
    <xf numFmtId="167" fontId="3" fillId="2" borderId="0">
      <alignment horizontal="left" vertical="top"/>
    </xf>
    <xf numFmtId="5" fontId="3" fillId="2" borderId="0" applyBorder="0" applyProtection="0">
      <alignment horizontal="left" vertical="center"/>
    </xf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7" applyNumberFormat="0" applyAlignment="0" applyProtection="0"/>
    <xf numFmtId="0" fontId="39" fillId="8" borderId="7" applyNumberFormat="0" applyAlignment="0" applyProtection="0"/>
    <xf numFmtId="0" fontId="40" fillId="0" borderId="8" applyNumberFormat="0" applyFill="0" applyAlignment="0" applyProtection="0"/>
    <xf numFmtId="0" fontId="41" fillId="9" borderId="9" applyNumberFormat="0" applyAlignment="0" applyProtection="0"/>
    <xf numFmtId="0" fontId="42" fillId="0" borderId="0" applyNumberFormat="0" applyFill="0" applyBorder="0" applyAlignment="0" applyProtection="0"/>
    <xf numFmtId="0" fontId="4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72">
    <xf numFmtId="0" fontId="0" fillId="2" borderId="0" xfId="0">
      <alignment vertical="center" wrapText="1"/>
    </xf>
    <xf numFmtId="0" fontId="10" fillId="0" borderId="0" xfId="0" applyFont="1" applyFill="1">
      <alignment vertical="center" wrapText="1"/>
    </xf>
    <xf numFmtId="0" fontId="9" fillId="0" borderId="0" xfId="0" applyFont="1" applyFill="1">
      <alignment vertical="center" wrapText="1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 wrapText="1" indent="2"/>
    </xf>
    <xf numFmtId="0" fontId="9" fillId="0" borderId="0" xfId="0" applyFont="1" applyFill="1" applyAlignment="1">
      <alignment horizontal="right" vertical="center" wrapText="1" indent="2"/>
    </xf>
    <xf numFmtId="0" fontId="10" fillId="0" borderId="0" xfId="0" applyFont="1" applyFill="1" applyAlignment="1">
      <alignment horizontal="left" vertical="center" wrapText="1" indent="2"/>
    </xf>
    <xf numFmtId="0" fontId="20" fillId="0" borderId="0" xfId="0" applyFont="1" applyFill="1">
      <alignment vertical="center" wrapText="1"/>
    </xf>
    <xf numFmtId="0" fontId="10" fillId="3" borderId="0" xfId="0" applyFont="1" applyFill="1">
      <alignment vertical="center" wrapText="1"/>
    </xf>
    <xf numFmtId="0" fontId="4" fillId="3" borderId="0" xfId="8" applyNumberFormat="1" applyFont="1" applyFill="1" applyAlignment="1">
      <alignment vertical="center" wrapText="1"/>
    </xf>
    <xf numFmtId="0" fontId="14" fillId="3" borderId="0" xfId="4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8" fillId="3" borderId="0" xfId="4" applyFont="1" applyFill="1" applyAlignment="1">
      <alignment horizontal="left" indent="2"/>
    </xf>
    <xf numFmtId="5" fontId="12" fillId="3" borderId="0" xfId="10" applyFont="1" applyFill="1" applyAlignment="1">
      <alignment horizontal="left" vertical="center" indent="2"/>
    </xf>
    <xf numFmtId="0" fontId="10" fillId="3" borderId="0" xfId="0" applyFont="1" applyFill="1" applyAlignment="1">
      <alignment horizontal="left" vertical="center" wrapText="1" indent="2"/>
    </xf>
    <xf numFmtId="0" fontId="9" fillId="3" borderId="0" xfId="0" applyFont="1" applyFill="1">
      <alignment vertical="center" wrapText="1"/>
    </xf>
    <xf numFmtId="0" fontId="11" fillId="3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 wrapText="1" indent="3"/>
    </xf>
    <xf numFmtId="0" fontId="9" fillId="3" borderId="0" xfId="0" applyFont="1" applyFill="1" applyAlignment="1">
      <alignment horizontal="right" vertical="center" wrapText="1" indent="3"/>
    </xf>
    <xf numFmtId="0" fontId="21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23" fillId="3" borderId="0" xfId="0" applyFont="1" applyFill="1" applyAlignment="1">
      <alignment horizontal="left" vertical="center"/>
    </xf>
    <xf numFmtId="0" fontId="21" fillId="3" borderId="0" xfId="0" applyFont="1" applyFill="1">
      <alignment vertical="center" wrapText="1"/>
    </xf>
    <xf numFmtId="0" fontId="19" fillId="3" borderId="0" xfId="0" applyFont="1" applyFill="1" applyAlignment="1">
      <alignment vertical="center"/>
    </xf>
    <xf numFmtId="0" fontId="21" fillId="3" borderId="0" xfId="0" applyFont="1" applyFill="1" applyAlignment="1">
      <alignment horizontal="center" vertical="center" wrapText="1"/>
    </xf>
    <xf numFmtId="166" fontId="21" fillId="3" borderId="0" xfId="1" applyFont="1" applyFill="1">
      <alignment horizontal="right" vertical="center" indent="1"/>
    </xf>
    <xf numFmtId="0" fontId="24" fillId="3" borderId="0" xfId="0" applyFont="1" applyFill="1" applyAlignment="1">
      <alignment vertical="center"/>
    </xf>
    <xf numFmtId="0" fontId="13" fillId="3" borderId="0" xfId="3" applyFont="1" applyFill="1">
      <alignment vertical="center"/>
    </xf>
    <xf numFmtId="0" fontId="4" fillId="3" borderId="0" xfId="8" applyNumberFormat="1" applyFont="1" applyFill="1" applyBorder="1" applyAlignment="1">
      <alignment vertical="center" wrapText="1"/>
    </xf>
    <xf numFmtId="0" fontId="30" fillId="3" borderId="0" xfId="0" applyFont="1" applyFill="1" applyAlignment="1">
      <alignment horizontal="left" vertical="center" indent="2"/>
    </xf>
    <xf numFmtId="0" fontId="10" fillId="3" borderId="4" xfId="0" applyFont="1" applyFill="1" applyBorder="1">
      <alignment vertical="center" wrapText="1"/>
    </xf>
    <xf numFmtId="0" fontId="4" fillId="3" borderId="4" xfId="8" applyNumberFormat="1" applyFont="1" applyFill="1" applyBorder="1" applyAlignment="1">
      <alignment vertical="center" wrapText="1"/>
    </xf>
    <xf numFmtId="0" fontId="14" fillId="3" borderId="4" xfId="5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1"/>
    </xf>
    <xf numFmtId="0" fontId="23" fillId="3" borderId="4" xfId="5" applyFont="1" applyFill="1" applyBorder="1" applyAlignment="1">
      <alignment horizontal="center" vertical="top"/>
    </xf>
    <xf numFmtId="0" fontId="23" fillId="3" borderId="4" xfId="0" applyFont="1" applyFill="1" applyBorder="1" applyAlignment="1">
      <alignment horizontal="center" vertical="top" wrapText="1"/>
    </xf>
    <xf numFmtId="0" fontId="29" fillId="3" borderId="5" xfId="0" applyFont="1" applyFill="1" applyBorder="1" applyAlignment="1">
      <alignment horizontal="left" vertical="center" wrapText="1" indent="2"/>
    </xf>
    <xf numFmtId="0" fontId="29" fillId="3" borderId="5" xfId="0" applyFont="1" applyFill="1" applyBorder="1" applyAlignment="1">
      <alignment horizontal="right" vertical="center" wrapText="1" indent="2"/>
    </xf>
    <xf numFmtId="0" fontId="9" fillId="3" borderId="5" xfId="0" applyFont="1" applyFill="1" applyBorder="1" applyAlignment="1">
      <alignment horizontal="left" vertical="center" wrapText="1" indent="2"/>
    </xf>
    <xf numFmtId="166" fontId="9" fillId="3" borderId="5" xfId="1" applyFont="1" applyFill="1" applyBorder="1" applyAlignment="1">
      <alignment horizontal="right" vertical="center" indent="2"/>
    </xf>
    <xf numFmtId="0" fontId="0" fillId="3" borderId="4" xfId="0" applyFill="1" applyBorder="1" applyAlignment="1">
      <alignment horizontal="center" vertical="top" wrapText="1"/>
    </xf>
    <xf numFmtId="0" fontId="32" fillId="3" borderId="5" xfId="0" applyFont="1" applyFill="1" applyBorder="1" applyAlignment="1">
      <alignment horizontal="left" vertical="center" wrapText="1" indent="2"/>
    </xf>
    <xf numFmtId="0" fontId="32" fillId="3" borderId="5" xfId="0" applyFont="1" applyFill="1" applyBorder="1" applyAlignment="1">
      <alignment horizontal="right" vertical="center" wrapText="1" indent="2"/>
    </xf>
    <xf numFmtId="0" fontId="29" fillId="3" borderId="0" xfId="0" applyFont="1" applyFill="1" applyAlignment="1">
      <alignment horizontal="left" vertical="center" wrapText="1" indent="2"/>
    </xf>
    <xf numFmtId="0" fontId="9" fillId="3" borderId="0" xfId="7" applyFont="1" applyFill="1" applyAlignment="1">
      <alignment horizontal="left" vertical="center" indent="2"/>
    </xf>
    <xf numFmtId="0" fontId="9" fillId="3" borderId="0" xfId="7" applyFont="1" applyFill="1">
      <alignment vertical="center"/>
    </xf>
    <xf numFmtId="0" fontId="9" fillId="3" borderId="0" xfId="0" applyFont="1" applyFill="1" applyAlignment="1">
      <alignment vertical="center"/>
    </xf>
    <xf numFmtId="0" fontId="30" fillId="3" borderId="5" xfId="0" applyFont="1" applyFill="1" applyBorder="1" applyAlignment="1">
      <alignment horizontal="left" vertical="center" wrapText="1" indent="3"/>
    </xf>
    <xf numFmtId="0" fontId="30" fillId="3" borderId="5" xfId="0" applyFont="1" applyFill="1" applyBorder="1" applyAlignment="1">
      <alignment horizontal="right" vertical="center" wrapText="1" indent="3"/>
    </xf>
    <xf numFmtId="0" fontId="33" fillId="3" borderId="5" xfId="0" applyFont="1" applyFill="1" applyBorder="1" applyAlignment="1">
      <alignment horizontal="left" vertical="center" wrapText="1" indent="3"/>
    </xf>
    <xf numFmtId="166" fontId="33" fillId="3" borderId="5" xfId="1" applyFont="1" applyFill="1" applyBorder="1" applyAlignment="1">
      <alignment horizontal="right" vertical="center" indent="3"/>
    </xf>
    <xf numFmtId="0" fontId="29" fillId="3" borderId="0" xfId="0" applyFont="1" applyFill="1" applyAlignment="1">
      <alignment horizontal="left" vertical="center" indent="3"/>
    </xf>
    <xf numFmtId="166" fontId="29" fillId="3" borderId="0" xfId="0" applyNumberFormat="1" applyFont="1" applyFill="1" applyAlignment="1">
      <alignment horizontal="right" vertical="center" indent="3"/>
    </xf>
    <xf numFmtId="166" fontId="30" fillId="3" borderId="0" xfId="0" applyNumberFormat="1" applyFont="1" applyFill="1" applyAlignment="1">
      <alignment horizontal="right" vertical="center" indent="2"/>
    </xf>
    <xf numFmtId="166" fontId="29" fillId="3" borderId="0" xfId="0" applyNumberFormat="1" applyFont="1" applyFill="1" applyAlignment="1">
      <alignment horizontal="right" vertical="center" indent="2"/>
    </xf>
    <xf numFmtId="166" fontId="21" fillId="3" borderId="0" xfId="0" applyNumberFormat="1" applyFont="1" applyFill="1" applyAlignment="1">
      <alignment horizontal="right" vertical="center" indent="1"/>
    </xf>
    <xf numFmtId="0" fontId="9" fillId="3" borderId="4" xfId="6" applyFont="1" applyFill="1" applyBorder="1" applyAlignment="1">
      <alignment horizontal="left" vertical="center" wrapText="1" indent="2"/>
    </xf>
    <xf numFmtId="0" fontId="25" fillId="3" borderId="0" xfId="3" applyFont="1" applyFill="1" applyAlignment="1">
      <alignment horizontal="center" vertical="center"/>
    </xf>
    <xf numFmtId="9" fontId="26" fillId="3" borderId="0" xfId="2" applyFont="1" applyFill="1" applyBorder="1" applyAlignment="1">
      <alignment horizontal="left" vertical="center" indent="2"/>
    </xf>
    <xf numFmtId="0" fontId="16" fillId="3" borderId="0" xfId="4" applyFont="1" applyFill="1" applyAlignment="1">
      <alignment horizontal="center" vertical="top"/>
    </xf>
    <xf numFmtId="0" fontId="17" fillId="3" borderId="0" xfId="0" applyFont="1" applyFill="1" applyAlignment="1">
      <alignment horizontal="center" vertical="top" wrapText="1"/>
    </xf>
    <xf numFmtId="0" fontId="9" fillId="3" borderId="2" xfId="6" applyFont="1" applyFill="1" applyBorder="1" applyAlignment="1">
      <alignment horizontal="left" vertical="center" wrapText="1" indent="2"/>
    </xf>
    <xf numFmtId="0" fontId="9" fillId="3" borderId="3" xfId="6" applyFont="1" applyFill="1" applyBorder="1" applyAlignment="1">
      <alignment horizontal="left" vertical="center" wrapText="1" indent="2"/>
    </xf>
    <xf numFmtId="0" fontId="27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16" fillId="3" borderId="0" xfId="5" applyFont="1" applyFill="1" applyAlignment="1">
      <alignment horizontal="center" vertical="top"/>
    </xf>
    <xf numFmtId="0" fontId="15" fillId="3" borderId="0" xfId="0" applyFont="1" applyFill="1" applyAlignment="1">
      <alignment horizontal="center" vertical="top" wrapText="1"/>
    </xf>
    <xf numFmtId="0" fontId="25" fillId="3" borderId="0" xfId="0" applyFont="1" applyFill="1" applyAlignment="1">
      <alignment horizontal="center" vertical="center"/>
    </xf>
    <xf numFmtId="0" fontId="14" fillId="3" borderId="0" xfId="5" applyFont="1" applyFill="1" applyAlignment="1">
      <alignment horizontal="center" vertical="top"/>
    </xf>
    <xf numFmtId="0" fontId="0" fillId="3" borderId="0" xfId="0" applyFill="1" applyAlignment="1">
      <alignment horizontal="center" vertical="center" wrapText="1"/>
    </xf>
    <xf numFmtId="0" fontId="31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top" wrapText="1"/>
    </xf>
  </cellXfs>
  <cellStyles count="47">
    <cellStyle name="20 % - Accent1" xfId="24" builtinId="30" customBuiltin="1"/>
    <cellStyle name="20 % - Accent2" xfId="28" builtinId="34" customBuiltin="1"/>
    <cellStyle name="20 % - Accent3" xfId="32" builtinId="38" customBuiltin="1"/>
    <cellStyle name="20 % - Accent4" xfId="36" builtinId="42" customBuiltin="1"/>
    <cellStyle name="20 % - Accent5" xfId="40" builtinId="46" customBuiltin="1"/>
    <cellStyle name="20 % - Accent6" xfId="44" builtinId="50" customBuiltin="1"/>
    <cellStyle name="40 % - Accent1" xfId="25" builtinId="31" customBuiltin="1"/>
    <cellStyle name="40 % - Accent2" xfId="29" builtinId="35" customBuiltin="1"/>
    <cellStyle name="40 % - Accent3" xfId="33" builtinId="39" customBuiltin="1"/>
    <cellStyle name="40 % - Accent4" xfId="37" builtinId="43" customBuiltin="1"/>
    <cellStyle name="40 % - Accent5" xfId="41" builtinId="47" customBuiltin="1"/>
    <cellStyle name="40 % - Accent6" xfId="45" builtinId="51" customBuiltin="1"/>
    <cellStyle name="60 % - Accent1" xfId="26" builtinId="32" customBuiltin="1"/>
    <cellStyle name="60 % - Accent2" xfId="30" builtinId="36" customBuiltin="1"/>
    <cellStyle name="60 % - Accent3" xfId="34" builtinId="40" customBuiltin="1"/>
    <cellStyle name="60 % - Accent4" xfId="38" builtinId="44" customBuiltin="1"/>
    <cellStyle name="60 % - Accent5" xfId="42" builtinId="48" customBuiltin="1"/>
    <cellStyle name="60 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Avertissement" xfId="22" builtinId="11" customBuiltin="1"/>
    <cellStyle name="Calcul" xfId="19" builtinId="22" customBuiltin="1"/>
    <cellStyle name="Cellule liée" xfId="20" builtinId="24" customBuiltin="1"/>
    <cellStyle name="Entrée" xfId="18" builtinId="20" customBuiltin="1"/>
    <cellStyle name="Insatisfaisant" xfId="16" builtinId="27" customBuiltin="1"/>
    <cellStyle name="Milliers" xfId="11" builtinId="3" customBuiltin="1"/>
    <cellStyle name="Milliers [0]" xfId="12" builtinId="6" customBuiltin="1"/>
    <cellStyle name="Monétaire" xfId="1" builtinId="4" customBuiltin="1"/>
    <cellStyle name="Monétaire [0]" xfId="10" builtinId="7" customBuiltin="1"/>
    <cellStyle name="Neutre" xfId="17" builtinId="28" customBuiltin="1"/>
    <cellStyle name="Normal" xfId="0" builtinId="0" customBuiltin="1"/>
    <cellStyle name="Note" xfId="7" builtinId="10" customBuiltin="1"/>
    <cellStyle name="Pourcentage" xfId="2" builtinId="5" customBuiltin="1"/>
    <cellStyle name="Satisfaisant" xfId="15" builtinId="26" customBuiltin="1"/>
    <cellStyle name="Sortie" xfId="6" builtinId="21" customBuiltin="1"/>
    <cellStyle name="Texte explicatif" xfId="8" builtinId="53" customBuiltin="1"/>
    <cellStyle name="Titre" xfId="3" builtinId="15" customBuiltin="1"/>
    <cellStyle name="Titre 1" xfId="4" builtinId="16" customBuiltin="1"/>
    <cellStyle name="Titre 2" xfId="5" builtinId="17" customBuiltin="1"/>
    <cellStyle name="Titre 3" xfId="13" builtinId="18" customBuiltin="1"/>
    <cellStyle name="Titre 4" xfId="14" builtinId="19" customBuiltin="1"/>
    <cellStyle name="Total" xfId="9" builtinId="25" customBuiltin="1"/>
    <cellStyle name="Vérification" xfId="21" builtinId="23" customBuiltin="1"/>
  </cellStyles>
  <dxfs count="34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9" tint="-0.24994659260841701"/>
        <name val="Century Gothic"/>
        <family val="2"/>
        <scheme val="major"/>
      </font>
      <numFmt numFmtId="166" formatCode="#,##0\ &quot;€&quot;"/>
      <fill>
        <patternFill patternType="solid">
          <fgColor indexed="64"/>
          <bgColor theme="4"/>
        </patternFill>
      </fill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9" tint="-0.24994659260841701"/>
        <name val="Century Gothic"/>
        <family val="2"/>
        <scheme val="major"/>
      </font>
      <fill>
        <patternFill patternType="solid">
          <fgColor indexed="64"/>
          <bgColor theme="4"/>
        </patternFill>
      </fill>
      <alignment horizontal="lef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9" tint="-0.24994659260841701"/>
        <name val="Century Gothic"/>
        <family val="2"/>
        <scheme val="minor"/>
      </font>
      <numFmt numFmtId="166" formatCode="#,##0\ &quot;€&quot;"/>
      <fill>
        <patternFill patternType="solid">
          <fgColor indexed="64"/>
          <bgColor theme="4"/>
        </patternFill>
      </fill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9" tint="-0.24994659260841701"/>
        <name val="Century Gothic"/>
        <family val="2"/>
        <scheme val="minor"/>
      </font>
      <numFmt numFmtId="166" formatCode="#,##0\ &quot;€&quot;"/>
      <fill>
        <patternFill patternType="solid">
          <fgColor indexed="64"/>
          <bgColor theme="4"/>
        </patternFill>
      </fill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9" tint="-0.24994659260841701"/>
        <name val="Century Gothic"/>
        <family val="2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1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9" tint="-0.24994659260841701"/>
        <name val="Century Gothic"/>
        <family val="2"/>
        <scheme val="minor"/>
      </font>
      <numFmt numFmtId="166" formatCode="#,##0\ &quot;€&quot;"/>
      <fill>
        <patternFill patternType="solid">
          <fgColor indexed="64"/>
          <bgColor theme="4"/>
        </patternFill>
      </fill>
      <alignment horizontal="right" vertical="center" textRotation="0" wrapText="0" indent="3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9" tint="-0.24994659260841701"/>
        <name val="Century Gothic"/>
        <family val="2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indent="3" justifyLastLine="0" shrinkToFit="0" readingOrder="0"/>
    </dxf>
    <dxf>
      <fill>
        <patternFill patternType="solid">
          <fgColor indexed="64"/>
          <bgColor theme="4"/>
        </patternFill>
      </fill>
    </dxf>
    <dxf>
      <fill>
        <patternFill patternType="solid">
          <fgColor indexed="64"/>
          <bgColor theme="4"/>
        </patternFill>
      </fill>
    </dxf>
    <dxf>
      <fill>
        <patternFill patternType="solid">
          <fgColor indexed="64"/>
          <bgColor theme="4"/>
        </patternFill>
      </fill>
    </dxf>
    <dxf>
      <font>
        <b/>
        <i val="0"/>
        <strike val="0"/>
        <outline val="0"/>
        <shadow val="0"/>
        <u val="none"/>
        <vertAlign val="baseline"/>
        <sz val="14"/>
        <color theme="9" tint="-0.24994659260841701"/>
        <name val="Century Gothic"/>
        <family val="1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entury Gothic (Body)"/>
        <scheme val="none"/>
      </font>
      <fill>
        <patternFill patternType="solid">
          <fgColor indexed="64"/>
          <bgColor theme="4"/>
        </patternFill>
      </fill>
      <alignment vertical="center" textRotation="0" wrapText="0" justifyLastLine="0" shrinkToFit="0" readingOrder="0"/>
      <protection locked="1" hidden="0"/>
    </dxf>
    <dxf>
      <border>
        <bottom style="thin">
          <color theme="5" tint="0.59996337778862885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9" tint="-0.24994659260841701"/>
        <name val="Century Gothic"/>
        <family val="1"/>
        <scheme val="major"/>
      </font>
      <fill>
        <patternFill patternType="solid">
          <fgColor indexed="64"/>
          <bgColor theme="4"/>
        </patternFill>
      </fill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entury Gothic"/>
        <family val="2"/>
      </font>
      <fill>
        <patternFill patternType="solid">
          <fgColor indexed="64"/>
          <bgColor theme="4"/>
        </patternFill>
      </fill>
      <alignment horizontal="right" vertical="center" textRotation="0" indent="2" justifyLastLine="0" shrinkToFit="0" readingOrder="0"/>
      <border diagonalUp="0" diagonalDown="0">
        <left/>
        <right/>
        <top style="thin">
          <color theme="6"/>
        </top>
        <bottom style="thin">
          <color theme="6"/>
        </bottom>
        <vertical/>
        <horizontal style="thin">
          <color theme="6"/>
        </horizontal>
      </border>
    </dxf>
    <dxf>
      <font>
        <strike val="0"/>
        <outline val="0"/>
        <shadow val="0"/>
        <u val="none"/>
        <vertAlign val="baseline"/>
        <color auto="1"/>
        <name val="Century Gothic"/>
        <family val="2"/>
      </font>
      <fill>
        <patternFill patternType="solid">
          <fgColor indexed="64"/>
          <bgColor theme="4"/>
        </patternFill>
      </fill>
      <alignment horizontal="left" vertical="center" textRotation="0" indent="2" justifyLastLine="0" shrinkToFit="0" readingOrder="0"/>
      <border diagonalUp="0" diagonalDown="0">
        <left/>
        <right/>
        <top style="thin">
          <color theme="6"/>
        </top>
        <bottom style="thin">
          <color theme="6"/>
        </bottom>
        <vertical/>
        <horizontal style="thin">
          <color theme="6"/>
        </horizontal>
      </border>
    </dxf>
    <dxf>
      <font>
        <b/>
        <i val="0"/>
        <strike val="0"/>
        <outline val="0"/>
        <shadow val="0"/>
        <u val="none"/>
        <vertAlign val="baseline"/>
        <sz val="14"/>
        <color theme="9" tint="-0.24994659260841701"/>
        <name val="Century Gothic"/>
        <family val="2"/>
        <scheme val="major"/>
      </font>
      <fill>
        <patternFill patternType="solid">
          <fgColor indexed="64"/>
          <bgColor theme="4"/>
        </patternFill>
      </fill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sz val="10.5"/>
        <color auto="1"/>
        <name val="Century Gothic"/>
        <family val="2"/>
        <scheme val="none"/>
      </font>
      <fill>
        <patternFill patternType="solid">
          <fgColor indexed="64"/>
          <bgColor theme="4"/>
        </patternFill>
      </fill>
      <alignment vertical="center" textRotation="0" wrapText="0" justifyLastLine="0" shrinkToFit="0" readingOrder="0"/>
      <protection locked="1" hidden="0"/>
    </dxf>
    <dxf>
      <border>
        <bottom style="thin">
          <color theme="5" tint="0.59996337778862885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9" tint="-0.24994659260841701"/>
        <name val="Century Gothic"/>
        <family val="2"/>
        <scheme val="minor"/>
      </font>
      <fill>
        <patternFill patternType="solid">
          <fgColor indexed="64"/>
          <bgColor theme="4"/>
        </patternFill>
      </fill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fill>
        <patternFill patternType="solid">
          <fgColor indexed="64"/>
          <bgColor theme="4"/>
        </patternFill>
      </fill>
      <border diagonalUp="0" diagonalDown="0">
        <left/>
        <right/>
        <top style="thin">
          <color theme="6"/>
        </top>
        <bottom style="thin">
          <color theme="6"/>
        </bottom>
      </border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fill>
        <patternFill patternType="solid">
          <fgColor indexed="64"/>
          <bgColor theme="4"/>
        </patternFill>
      </fill>
      <border diagonalUp="0" diagonalDown="0" outline="0">
        <left/>
        <right/>
        <top style="thin">
          <color theme="6"/>
        </top>
        <bottom style="thin">
          <color theme="6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9" tint="-0.24994659260841701"/>
        <name val="Century Gothic"/>
        <family val="1"/>
        <scheme val="minor"/>
      </font>
      <fill>
        <patternFill patternType="solid">
          <fgColor indexed="64"/>
          <bgColor theme="4"/>
        </patternFill>
      </fill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sz val="10.5"/>
        <color auto="1"/>
        <name val="Century Gothic"/>
        <family val="2"/>
        <scheme val="none"/>
      </font>
      <fill>
        <patternFill patternType="solid">
          <fgColor indexed="64"/>
          <bgColor theme="4"/>
        </patternFill>
      </fill>
      <alignment vertical="center" textRotation="0" wrapText="0" justifyLastLine="0" shrinkToFit="0" readingOrder="0"/>
      <protection locked="1" hidden="0"/>
    </dxf>
    <dxf>
      <border>
        <bottom style="thin">
          <color theme="5" tint="0.79998168889431442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9" tint="-0.24994659260841701"/>
        <name val="Century Gothic"/>
        <family val="2"/>
        <scheme val="major"/>
      </font>
      <fill>
        <patternFill patternType="solid">
          <fgColor indexed="64"/>
          <bgColor theme="4"/>
        </patternFill>
      </fill>
    </dxf>
    <dxf>
      <font>
        <b/>
        <i val="0"/>
        <color theme="9" tint="-0.24994659260841701"/>
      </font>
      <fill>
        <patternFill>
          <bgColor theme="4"/>
        </patternFill>
      </fill>
    </dxf>
    <dxf>
      <font>
        <b/>
        <i val="0"/>
        <color theme="9" tint="-0.24994659260841701"/>
      </font>
      <fill>
        <patternFill>
          <bgColor theme="4"/>
        </patternFill>
      </fill>
    </dxf>
    <dxf>
      <fill>
        <patternFill>
          <fgColor theme="4"/>
          <bgColor theme="4"/>
        </patternFill>
      </fill>
      <border diagonalUp="0" diagonalDown="0">
        <left/>
        <right/>
        <top style="thin">
          <color theme="6"/>
        </top>
        <bottom/>
        <vertical/>
        <horizontal style="thin">
          <color theme="6"/>
        </horizontal>
      </border>
    </dxf>
    <dxf>
      <border diagonalUp="0" diagonalDown="0">
        <left/>
        <right/>
        <top style="thin">
          <color theme="1" tint="0.14993743705557422"/>
        </top>
        <bottom style="thin">
          <color theme="1" tint="0.14996795556505021"/>
        </bottom>
        <vertical/>
        <horizontal style="thin">
          <color theme="1" tint="0.14993743705557422"/>
        </horizontal>
      </border>
    </dxf>
    <dxf>
      <border diagonalUp="0" diagonalDown="0"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border diagonalUp="0" diagonalDown="0">
        <left/>
        <right/>
        <top style="thin">
          <color theme="0" tint="-0.499984740745262"/>
        </top>
        <bottom/>
        <vertical/>
        <horizontal/>
      </border>
    </dxf>
    <dxf>
      <border diagonalUp="0" diagonalDown="0">
        <left/>
        <right/>
        <top/>
        <bottom style="thin">
          <color theme="0" tint="-0.499984740745262"/>
        </bottom>
        <vertical/>
        <horizontal/>
      </border>
    </dxf>
    <dxf>
      <font>
        <strike val="0"/>
        <u val="none"/>
        <color theme="0"/>
      </font>
      <fill>
        <patternFill>
          <bgColor theme="2"/>
        </patternFill>
      </fill>
    </dxf>
  </dxfs>
  <tableStyles count="2" defaultTableStyle="TableStyleMedium2" defaultPivotStyle="PivotStyleLight16">
    <tableStyle name="Mon budget collégial" pivot="0" count="5" xr9:uid="{00000000-0011-0000-FFFF-FFFF00000000}">
      <tableStyleElement type="wholeTable" dxfId="33"/>
      <tableStyleElement type="headerRow" dxfId="32"/>
      <tableStyleElement type="totalRow" dxfId="31"/>
      <tableStyleElement type="firstRowStripe" dxfId="30"/>
      <tableStyleElement type="secondRowStripe" dxfId="29"/>
    </tableStyle>
    <tableStyle name="mon budget collégial 2" pivot="0" count="3" xr9:uid="{592C6453-501B-474B-AA56-85D72DBED149}">
      <tableStyleElement type="wholeTable" dxfId="28"/>
      <tableStyleElement type="headerRow" dxfId="27"/>
      <tableStyleElement type="totalRow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83438689882075"/>
          <c:y val="4.1705847238409276E-2"/>
          <c:w val="0.82563663793994257"/>
          <c:h val="0.8618019272861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85000"/>
                <a:lumOff val="15000"/>
              </a:schemeClr>
            </a:solidFill>
            <a:effectLst/>
            <a:scene3d>
              <a:camera prst="orthographicFront"/>
              <a:lightRig rig="threePt" dir="t"/>
            </a:scene3d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 w="9525" cap="flat" cmpd="sng" algn="ctr">
                <a:noFill/>
                <a:prstDash val="solid"/>
              </a:ln>
              <a:effectLst/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01-F13D-41DA-8641-42D8E97FAA6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noFill/>
                <a:prstDash val="solid"/>
              </a:ln>
              <a:effectLst/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03-F13D-41DA-8641-42D8E97FAA6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revenu</c:v>
              </c:pt>
              <c:pt idx="1">
                <c:v>dépenses</c:v>
              </c:pt>
            </c:strLit>
          </c:cat>
          <c:val>
            <c:numRef>
              <c:f>('Récapitulatif du budget'!$C$8,'Récapitulatif du budget'!$C$10)</c:f>
              <c:numCache>
                <c:formatCode>"€"#,##0_);\("€"#,##0\)</c:formatCode>
                <c:ptCount val="2"/>
                <c:pt idx="0">
                  <c:v>1200</c:v>
                </c:pt>
                <c:pt idx="1">
                  <c:v>1120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3D-41DA-8641-42D8E97FA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67593344"/>
        <c:axId val="67594880"/>
      </c:barChart>
      <c:catAx>
        <c:axId val="6759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  <a:alpha val="25000"/>
              </a:schemeClr>
            </a:solidFill>
          </a:ln>
        </c:spPr>
        <c:crossAx val="67594880"/>
        <c:crosses val="autoZero"/>
        <c:auto val="1"/>
        <c:lblAlgn val="ctr"/>
        <c:lblOffset val="100"/>
        <c:noMultiLvlLbl val="0"/>
      </c:catAx>
      <c:valAx>
        <c:axId val="67594880"/>
        <c:scaling>
          <c:orientation val="minMax"/>
          <c:min val="0"/>
        </c:scaling>
        <c:delete val="0"/>
        <c:axPos val="l"/>
        <c:numFmt formatCode="&quot;€&quot;#,##0_);\(&quot;€&quot;#,##0\)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  <a:alpha val="25000"/>
              </a:schemeClr>
            </a:solidFill>
          </a:ln>
        </c:spPr>
        <c:crossAx val="67593344"/>
        <c:crosses val="autoZero"/>
        <c:crossBetween val="between"/>
        <c:majorUnit val="500"/>
        <c:minorUnit val="1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177800</xdr:colOff>
      <xdr:row>6</xdr:row>
      <xdr:rowOff>304800</xdr:rowOff>
    </xdr:from>
    <xdr:to>
      <xdr:col>8</xdr:col>
      <xdr:colOff>0</xdr:colOff>
      <xdr:row>11</xdr:row>
      <xdr:rowOff>444500</xdr:rowOff>
    </xdr:to>
    <xdr:graphicFrame macro="">
      <xdr:nvGraphicFramePr>
        <xdr:cNvPr id="8" name="Graphique 7" descr="Graphique à colonnes groupées comparant les revenus et les dépenses mensuels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venuMensuel" displayName="RevenuMensuel" ref="C5:D10" totalsRowCount="1" headerRowDxfId="25" dataDxfId="23" totalsRowDxfId="22" headerRowBorderDxfId="24" headerRowCellStyle="Normal">
  <autoFilter ref="C5:D9" xr:uid="{00000000-0009-0000-0100-000001000000}"/>
  <tableColumns count="2">
    <tableColumn id="1" xr3:uid="{00000000-0010-0000-0000-000001000000}" name="ARTICLE" totalsRowLabel="TOTAL" dataDxfId="21" totalsRowDxfId="6" dataCellStyle="Normal"/>
    <tableColumn id="2" xr3:uid="{00000000-0010-0000-0000-000002000000}" name="MONTANT" totalsRowFunction="sum" dataDxfId="20" totalsRowDxfId="5"/>
  </tableColumns>
  <tableStyleInfo name="mon budget collégial 2" showFirstColumn="0" showLastColumn="0" showRowStripes="1" showColumnStripes="0"/>
  <extLst>
    <ext xmlns:x14="http://schemas.microsoft.com/office/spreadsheetml/2009/9/main" uri="{504A1905-F514-4f6f-8877-14C23A59335A}">
      <x14:table altTextSummary="Entrez les éléments de revenu mensuel et le montant dans ce tableau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DépensesMensuelles" displayName="DépensesMensuelles" ref="C5:D17" totalsRowCount="1" headerRowDxfId="19" dataDxfId="17" totalsRowDxfId="16" headerRowBorderDxfId="18" headerRowCellStyle="Normal">
  <autoFilter ref="C5:D16" xr:uid="{00000000-0009-0000-0100-000002000000}"/>
  <tableColumns count="2">
    <tableColumn id="1" xr3:uid="{00000000-0010-0000-0100-000001000000}" name="ARTICLE" totalsRowLabel="TOTAL" dataDxfId="15" totalsRowDxfId="1" dataCellStyle="Normal"/>
    <tableColumn id="2" xr3:uid="{00000000-0010-0000-0100-000002000000}" name="MONTANT" totalsRowFunction="sum" dataDxfId="14" totalsRowDxfId="0"/>
  </tableColumns>
  <tableStyleInfo name="mon budget collégial 2" showFirstColumn="0" showLastColumn="0" showRowStripes="1" showColumnStripes="0"/>
  <extLst>
    <ext xmlns:x14="http://schemas.microsoft.com/office/spreadsheetml/2009/9/main" uri="{504A1905-F514-4f6f-8877-14C23A59335A}">
      <x14:table altTextSummary="Entrez les dépenses mensuelles et le montant dans ce tableau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2000000}" name="DépensesSemestrielles" displayName="DépensesSemestrielles" ref="C5:E12" totalsRowCount="1" headerRowDxfId="13" dataDxfId="11" totalsRowDxfId="10" headerRowBorderDxfId="12">
  <autoFilter ref="C5:E11" xr:uid="{00000000-0009-0000-0100-000009000000}"/>
  <tableColumns count="3">
    <tableColumn id="1" xr3:uid="{00000000-0010-0000-0200-000001000000}" name="ARTICLE" totalsRowLabel="TOTAL" dataDxfId="9" totalsRowDxfId="4" dataCellStyle="Normal"/>
    <tableColumn id="2" xr3:uid="{00000000-0010-0000-0200-000002000000}" name="MONTANT" totalsRowFunction="sum" dataDxfId="8" totalsRowDxfId="3"/>
    <tableColumn id="3" xr3:uid="{00000000-0010-0000-0200-000003000000}" name="PAR MOIS" totalsRowFunction="sum" dataDxfId="7" totalsRowDxfId="2">
      <calculatedColumnFormula>IFERROR(DépensesSemestrielles[[#This Row],[MONTANT]]/4, "")</calculatedColumnFormula>
    </tableColumn>
  </tableColumns>
  <tableStyleInfo name="mon budget collégial 2" showFirstColumn="0" showLastColumn="0" showRowStripes="0" showColumnStripes="0"/>
  <extLst>
    <ext xmlns:x14="http://schemas.microsoft.com/office/spreadsheetml/2009/9/main" uri="{504A1905-F514-4f6f-8877-14C23A59335A}">
      <x14:table altTextSummary="Entrez dans ce tableau les postes et montants de dépenses semestrielles. Le montant mensuel est calculé automatiquement"/>
    </ext>
  </extLst>
</table>
</file>

<file path=xl/theme/theme1.xml><?xml version="1.0" encoding="utf-8"?>
<a:theme xmlns:a="http://schemas.openxmlformats.org/drawingml/2006/main" name="Office Theme">
  <a:themeElements>
    <a:clrScheme name="Personnalisé 7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E1F3F3"/>
      </a:accent1>
      <a:accent2>
        <a:srgbClr val="8042C5"/>
      </a:accent2>
      <a:accent3>
        <a:srgbClr val="48A1FA"/>
      </a:accent3>
      <a:accent4>
        <a:srgbClr val="D898BE"/>
      </a:accent4>
      <a:accent5>
        <a:srgbClr val="AE86DA"/>
      </a:accent5>
      <a:accent6>
        <a:srgbClr val="8496B0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B1:G13"/>
  <sheetViews>
    <sheetView showGridLines="0" zoomScaleNormal="100" workbookViewId="0">
      <selection activeCell="X12" sqref="X12"/>
    </sheetView>
  </sheetViews>
  <sheetFormatPr baseColWidth="10" defaultColWidth="9" defaultRowHeight="30" customHeight="1"/>
  <cols>
    <col min="1" max="2" width="2.5" style="1" customWidth="1"/>
    <col min="3" max="3" width="25.5" style="6" customWidth="1"/>
    <col min="4" max="4" width="15.5" style="1" customWidth="1"/>
    <col min="5" max="5" width="2.5" style="1" customWidth="1"/>
    <col min="6" max="6" width="60.75" style="1" customWidth="1"/>
    <col min="7" max="8" width="2.5" style="1" customWidth="1"/>
    <col min="9" max="16384" width="9" style="1"/>
  </cols>
  <sheetData>
    <row r="1" spans="2:7" ht="18" customHeight="1"/>
    <row r="2" spans="2:7" ht="85.15" customHeight="1">
      <c r="B2" s="8"/>
      <c r="C2" s="57" t="s">
        <v>13</v>
      </c>
      <c r="D2" s="57"/>
      <c r="E2" s="57"/>
      <c r="F2" s="57"/>
      <c r="G2" s="27"/>
    </row>
    <row r="3" spans="2:7" ht="40.15" customHeight="1">
      <c r="B3" s="8"/>
      <c r="C3" s="59" t="s">
        <v>0</v>
      </c>
      <c r="D3" s="59"/>
      <c r="E3" s="60"/>
      <c r="F3" s="60"/>
      <c r="G3" s="28"/>
    </row>
    <row r="4" spans="2:7" ht="19.899999999999999" customHeight="1">
      <c r="B4" s="8"/>
      <c r="C4" s="10"/>
      <c r="D4" s="10"/>
      <c r="E4" s="11"/>
      <c r="F4" s="11"/>
      <c r="G4" s="28"/>
    </row>
    <row r="5" spans="2:7" ht="40.15" customHeight="1">
      <c r="B5" s="8"/>
      <c r="C5" s="58">
        <f>DépensesMensuellesNettes/RevenuMensuelNet</f>
        <v>0.93333333333333335</v>
      </c>
      <c r="D5" s="58"/>
      <c r="E5" s="61">
        <f>DépensesMensuellesNettes</f>
        <v>1120</v>
      </c>
      <c r="F5" s="62"/>
      <c r="G5" s="28"/>
    </row>
    <row r="6" spans="2:7" ht="19.899999999999999" customHeight="1">
      <c r="B6" s="8"/>
      <c r="C6" s="56"/>
      <c r="D6" s="56"/>
      <c r="E6" s="30"/>
      <c r="F6" s="31"/>
      <c r="G6" s="28"/>
    </row>
    <row r="7" spans="2:7" ht="40.15" customHeight="1">
      <c r="B7" s="8"/>
      <c r="C7" s="12" t="s">
        <v>1</v>
      </c>
      <c r="D7" s="8"/>
      <c r="E7" s="8"/>
      <c r="F7" s="9"/>
      <c r="G7" s="28"/>
    </row>
    <row r="8" spans="2:7" ht="40.15" customHeight="1">
      <c r="B8" s="8"/>
      <c r="C8" s="13">
        <f>Total_RevenuMensuel</f>
        <v>1200</v>
      </c>
      <c r="D8" s="8"/>
      <c r="E8" s="8"/>
      <c r="F8" s="9"/>
      <c r="G8" s="28"/>
    </row>
    <row r="9" spans="2:7" ht="40.15" customHeight="1">
      <c r="B9" s="8"/>
      <c r="C9" s="12" t="s">
        <v>2</v>
      </c>
      <c r="D9" s="8"/>
      <c r="E9" s="8"/>
      <c r="F9" s="9"/>
      <c r="G9" s="28"/>
    </row>
    <row r="10" spans="2:7" ht="40.15" customHeight="1">
      <c r="B10" s="8"/>
      <c r="C10" s="13">
        <f>Total_DépensesMensuelles+Total_DépensesSemestrielles</f>
        <v>1120</v>
      </c>
      <c r="D10" s="8"/>
      <c r="E10" s="8"/>
      <c r="F10" s="9"/>
      <c r="G10" s="28"/>
    </row>
    <row r="11" spans="2:7" ht="40.15" customHeight="1">
      <c r="B11" s="8"/>
      <c r="C11" s="12" t="s">
        <v>3</v>
      </c>
      <c r="D11" s="8"/>
      <c r="E11" s="8"/>
      <c r="F11" s="9"/>
      <c r="G11" s="28"/>
    </row>
    <row r="12" spans="2:7" ht="40.15" customHeight="1">
      <c r="B12" s="8"/>
      <c r="C12" s="13">
        <f>RevenuMensuelNet-DépensesMensuellesNettes</f>
        <v>80</v>
      </c>
      <c r="D12" s="8"/>
      <c r="E12" s="8"/>
      <c r="F12" s="9"/>
      <c r="G12" s="28"/>
    </row>
    <row r="13" spans="2:7" ht="40.15" customHeight="1">
      <c r="B13" s="8"/>
      <c r="C13" s="14"/>
      <c r="D13" s="8"/>
      <c r="E13" s="8"/>
      <c r="F13" s="8"/>
      <c r="G13" s="8"/>
    </row>
  </sheetData>
  <mergeCells count="5">
    <mergeCell ref="C6:D6"/>
    <mergeCell ref="C2:F2"/>
    <mergeCell ref="C5:D5"/>
    <mergeCell ref="C3:F3"/>
    <mergeCell ref="E5:F5"/>
  </mergeCells>
  <conditionalFormatting sqref="C6:D6">
    <cfRule type="dataBar" priority="3">
      <dataBar showValue="0">
        <cfvo type="num" val="0"/>
        <cfvo type="num" val="RevenuMensuelNet"/>
        <color theme="4"/>
      </dataBar>
      <extLst>
        <ext xmlns:x14="http://schemas.microsoft.com/office/spreadsheetml/2009/9/main" uri="{B025F937-C7B1-47D3-B67F-A62EFF666E3E}">
          <x14:id>{89178D20-997E-41DD-BF2E-3A392DB5D2D0}</x14:id>
        </ext>
      </extLst>
    </cfRule>
  </conditionalFormatting>
  <conditionalFormatting sqref="E5:F5">
    <cfRule type="dataBar" priority="1">
      <dataBar showValue="0">
        <cfvo type="num" val="0"/>
        <cfvo type="num" val="RevenuMensuelNet"/>
        <color theme="9"/>
      </dataBar>
      <extLst>
        <ext xmlns:x14="http://schemas.microsoft.com/office/spreadsheetml/2009/9/main" uri="{B025F937-C7B1-47D3-B67F-A62EFF666E3E}">
          <x14:id>{36D2B236-57DC-0E46-A906-EABA2A571CCF}</x14:id>
        </ext>
      </extLst>
    </cfRule>
  </conditionalFormatting>
  <dataValidations count="11">
    <dataValidation allowBlank="1" showInputMessage="1" showErrorMessage="1" prompt="Créez un budget universitaire dans ce cahier. Entrez les détails du revenu mensuel dans cette feuille de calcul. Le graphique à colonnes groupées comparant les revenus et les dépenses mensuels se trouve dans la cellule E2" sqref="B2" xr:uid="{00000000-0002-0000-0000-000000000000}"/>
    <dataValidation allowBlank="1" showInputMessage="1" showErrorMessage="1" prompt="Le titre de cette feuille de calcul se trouve dans cette cellule" sqref="C2:F2" xr:uid="{00000000-0002-0000-0000-000001000000}"/>
    <dataValidation allowBlank="1" showInputMessage="1" showErrorMessage="1" prompt="Le pourcentage du revenu dépensé est calculé automatiquement dans la cellule ci-dessous." sqref="C3:D4" xr:uid="{00000000-0002-0000-0000-000002000000}"/>
    <dataValidation allowBlank="1" showInputMessage="1" showErrorMessage="1" prompt="Le pourcentage du revenu dépensé est calculé automatiquement dans cette cellule, et la barre de données représentant le pourcentage du revenu dépensé est mise à jour automatiquement dans la cellule ci-dessous." sqref="C5" xr:uid="{00000000-0002-0000-0000-000003000000}"/>
    <dataValidation allowBlank="1" showInputMessage="1" showErrorMessage="1" prompt="La barre de données représentant le pourcentage du revenu dépensé est mise à jour automatiquement dans cette cellule." sqref="E5:F5" xr:uid="{00000000-0002-0000-0000-000004000000}"/>
    <dataValidation allowBlank="1" showInputMessage="1" showErrorMessage="1" prompt="Le revenu mensuel net est calculé automatiquement dans la cellule ci-dessous." sqref="C7" xr:uid="{00000000-0002-0000-0000-000005000000}"/>
    <dataValidation allowBlank="1" showInputMessage="1" showErrorMessage="1" prompt="Le revenu mensuel net est calculé automatiquement dans cette cellule." sqref="C8" xr:uid="{00000000-0002-0000-0000-000006000000}"/>
    <dataValidation allowBlank="1" showInputMessage="1" showErrorMessage="1" prompt="Les dépenses mensuelles nettes sont calculées automatiquement dans la cellule ci-dessous." sqref="C9" xr:uid="{00000000-0002-0000-0000-000007000000}"/>
    <dataValidation allowBlank="1" showInputMessage="1" showErrorMessage="1" prompt="Les dépenses mensuelles nettes sont calculées automatiquement dans cette cellule." sqref="C10" xr:uid="{00000000-0002-0000-0000-000008000000}"/>
    <dataValidation allowBlank="1" showInputMessage="1" showErrorMessage="1" prompt="Le solde est calculé automatiquement dans la cellule ci-dessous." sqref="C11" xr:uid="{00000000-0002-0000-0000-000009000000}"/>
    <dataValidation allowBlank="1" showInputMessage="1" showErrorMessage="1" prompt="Le solde est automatiquement calculé dans cette cellule" sqref="C12" xr:uid="{00000000-0002-0000-0000-00000A000000}"/>
  </dataValidations>
  <printOptions horizontalCentered="1"/>
  <pageMargins left="0.25" right="0.25" top="0.25" bottom="0.25" header="0.25" footer="0.25"/>
  <pageSetup paperSize="9" fitToHeight="0" orientation="landscape" r:id="rId1"/>
  <headerFooter differentFirst="1">
    <oddFooter>Page &amp;P of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178D20-997E-41DD-BF2E-3A392DB5D2D0}">
            <x14:dataBar minLength="0" maxLength="100" gradient="0">
              <x14:cfvo type="num">
                <xm:f>0</xm:f>
              </x14:cfvo>
              <x14:cfvo type="num">
                <xm:f>RevenuMensuelNet</xm:f>
              </x14:cfvo>
              <x14:negativeFillColor rgb="FFFF0000"/>
              <x14:axisColor rgb="FF000000"/>
            </x14:dataBar>
          </x14:cfRule>
          <xm:sqref>C6:D6</xm:sqref>
        </x14:conditionalFormatting>
        <x14:conditionalFormatting xmlns:xm="http://schemas.microsoft.com/office/excel/2006/main">
          <x14:cfRule type="dataBar" id="{36D2B236-57DC-0E46-A906-EABA2A571CCF}">
            <x14:dataBar minLength="0" maxLength="100" gradient="0">
              <x14:cfvo type="num">
                <xm:f>0</xm:f>
              </x14:cfvo>
              <x14:cfvo type="num">
                <xm:f>RevenuMensuelNet</xm:f>
              </x14:cfvo>
              <x14:negativeFillColor rgb="FFFF0000"/>
              <x14:axisColor rgb="FF000000"/>
            </x14:dataBar>
          </x14:cfRule>
          <xm:sqref>E5:F5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  <pageSetUpPr fitToPage="1"/>
  </sheetPr>
  <dimension ref="B1:F11"/>
  <sheetViews>
    <sheetView showGridLines="0" zoomScaleNormal="100" workbookViewId="0">
      <selection activeCell="D7" sqref="D7"/>
    </sheetView>
  </sheetViews>
  <sheetFormatPr baseColWidth="10" defaultColWidth="8.75" defaultRowHeight="30" customHeight="1"/>
  <cols>
    <col min="1" max="2" width="2.5" style="2" customWidth="1"/>
    <col min="3" max="3" width="35.75" style="4" customWidth="1"/>
    <col min="4" max="4" width="35.75" style="5" customWidth="1"/>
    <col min="5" max="6" width="2.5" style="2" customWidth="1"/>
    <col min="7" max="7" width="11.5" style="2" customWidth="1"/>
    <col min="8" max="8" width="14" style="2" customWidth="1"/>
    <col min="9" max="9" width="5" style="2" customWidth="1"/>
    <col min="10" max="16384" width="8.75" style="2"/>
  </cols>
  <sheetData>
    <row r="1" spans="2:6" ht="18" customHeight="1"/>
    <row r="2" spans="2:6" ht="90" customHeight="1">
      <c r="B2" s="15"/>
      <c r="C2" s="63" t="str">
        <f>Workbook_Title</f>
        <v>Mon budget étudiant</v>
      </c>
      <c r="D2" s="64"/>
      <c r="E2" s="16"/>
      <c r="F2" s="3"/>
    </row>
    <row r="3" spans="2:6" ht="40.15" customHeight="1">
      <c r="B3" s="15"/>
      <c r="C3" s="65" t="s">
        <v>4</v>
      </c>
      <c r="D3" s="66"/>
      <c r="E3" s="15"/>
    </row>
    <row r="4" spans="2:6" ht="19.899999999999999" customHeight="1">
      <c r="B4" s="15"/>
      <c r="C4" s="32"/>
      <c r="D4" s="40"/>
      <c r="E4" s="15"/>
    </row>
    <row r="5" spans="2:6" ht="55.15" customHeight="1">
      <c r="B5" s="15"/>
      <c r="C5" s="47" t="s">
        <v>5</v>
      </c>
      <c r="D5" s="48" t="s">
        <v>7</v>
      </c>
      <c r="E5" s="15"/>
    </row>
    <row r="6" spans="2:6" ht="40.15" customHeight="1">
      <c r="B6" s="15"/>
      <c r="C6" s="49" t="s">
        <v>14</v>
      </c>
      <c r="D6" s="50">
        <v>900</v>
      </c>
      <c r="E6" s="15"/>
    </row>
    <row r="7" spans="2:6" ht="40.15" customHeight="1">
      <c r="B7" s="15"/>
      <c r="C7" s="49" t="s">
        <v>15</v>
      </c>
      <c r="D7" s="50">
        <v>200</v>
      </c>
      <c r="E7" s="15"/>
    </row>
    <row r="8" spans="2:6" ht="40.15" customHeight="1">
      <c r="B8" s="15"/>
      <c r="C8" s="49" t="s">
        <v>16</v>
      </c>
      <c r="D8" s="50">
        <v>0</v>
      </c>
      <c r="E8" s="15"/>
    </row>
    <row r="9" spans="2:6" ht="40.15" customHeight="1">
      <c r="B9" s="15"/>
      <c r="C9" s="49" t="s">
        <v>17</v>
      </c>
      <c r="D9" s="50">
        <v>100</v>
      </c>
      <c r="E9" s="15"/>
    </row>
    <row r="10" spans="2:6" ht="40.15" customHeight="1">
      <c r="B10" s="15"/>
      <c r="C10" s="51" t="s">
        <v>6</v>
      </c>
      <c r="D10" s="52">
        <f>SUBTOTAL(109,RevenuMensuel[MONTANT])</f>
        <v>1200</v>
      </c>
      <c r="E10" s="15"/>
    </row>
    <row r="11" spans="2:6" ht="40.15" customHeight="1">
      <c r="B11" s="15"/>
      <c r="C11" s="17"/>
      <c r="D11" s="18"/>
      <c r="E11" s="15"/>
    </row>
  </sheetData>
  <mergeCells count="2">
    <mergeCell ref="C2:D2"/>
    <mergeCell ref="C3:D3"/>
  </mergeCells>
  <dataValidations count="5">
    <dataValidation allowBlank="1" showInputMessage="1" showErrorMessage="1" prompt="Entrez le montant dans cette colonne sous ce titre" sqref="D5" xr:uid="{00000000-0002-0000-0100-000000000000}"/>
    <dataValidation allowBlank="1" showInputMessage="1" showErrorMessage="1" prompt="Entrez l'élément de revenu dans cette colonne sous cet en-tête. Utilisez des filtres de titre pour trouver des entrées spécifiques" sqref="C5" xr:uid="{00000000-0002-0000-0100-000001000000}"/>
    <dataValidation allowBlank="1" showInputMessage="1" showErrorMessage="1" prompt="Entrez le revenu mensuel dans cette feuille de calcul" sqref="B2" xr:uid="{00000000-0002-0000-0100-000002000000}"/>
    <dataValidation allowBlank="1" showInputMessage="1" showErrorMessage="1" prompt="Le titre de cette feuille de calcul est mis à jour automatiquement dans cette cellule." sqref="C2" xr:uid="{00000000-0002-0000-0100-000003000000}"/>
    <dataValidation allowBlank="1" showInputMessage="1" showErrorMessage="1" prompt="Entrez les détails du revenu mensuel dans le tableau ci-dessous" sqref="C3" xr:uid="{00000000-0002-0000-0100-000004000000}"/>
  </dataValidations>
  <printOptions horizontalCentered="1"/>
  <pageMargins left="0.25" right="0.25" top="0.25" bottom="0.25" header="0.25" footer="0.25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B1:F18"/>
  <sheetViews>
    <sheetView showGridLines="0" tabSelected="1" topLeftCell="A2" zoomScaleNormal="100" workbookViewId="0">
      <selection activeCell="G15" sqref="G15"/>
    </sheetView>
  </sheetViews>
  <sheetFormatPr baseColWidth="10" defaultColWidth="8.75" defaultRowHeight="30" customHeight="1"/>
  <cols>
    <col min="1" max="2" width="2.5" style="2" customWidth="1"/>
    <col min="3" max="4" width="35.75" style="2" customWidth="1"/>
    <col min="5" max="6" width="2.5" style="2" customWidth="1"/>
    <col min="7" max="7" width="11.5" style="2" customWidth="1"/>
    <col min="8" max="8" width="14" style="2" customWidth="1"/>
    <col min="9" max="9" width="5" style="2" customWidth="1"/>
    <col min="10" max="16384" width="8.75" style="2"/>
  </cols>
  <sheetData>
    <row r="1" spans="2:6" ht="18" customHeight="1"/>
    <row r="2" spans="2:6" ht="85.15" customHeight="1">
      <c r="B2" s="15"/>
      <c r="C2" s="67" t="str">
        <f>Workbook_Title</f>
        <v>Mon budget étudiant</v>
      </c>
      <c r="D2" s="67"/>
      <c r="E2" s="16"/>
      <c r="F2" s="3"/>
    </row>
    <row r="3" spans="2:6" ht="40.15" customHeight="1">
      <c r="B3" s="15"/>
      <c r="C3" s="68" t="s">
        <v>8</v>
      </c>
      <c r="D3" s="69"/>
      <c r="E3" s="15"/>
    </row>
    <row r="4" spans="2:6" ht="19.899999999999999" customHeight="1">
      <c r="B4" s="15"/>
      <c r="C4" s="32"/>
      <c r="D4" s="33"/>
      <c r="E4" s="15"/>
    </row>
    <row r="5" spans="2:6" ht="55.15" customHeight="1">
      <c r="B5" s="15"/>
      <c r="C5" s="36" t="s">
        <v>5</v>
      </c>
      <c r="D5" s="37" t="s">
        <v>7</v>
      </c>
      <c r="E5" s="15"/>
    </row>
    <row r="6" spans="2:6" ht="40.15" customHeight="1">
      <c r="B6" s="15"/>
      <c r="C6" s="38" t="s">
        <v>18</v>
      </c>
      <c r="D6" s="39">
        <v>400</v>
      </c>
      <c r="E6" s="15"/>
    </row>
    <row r="7" spans="2:6" ht="40.15" customHeight="1">
      <c r="B7" s="15"/>
      <c r="C7" s="38" t="s">
        <v>19</v>
      </c>
      <c r="D7" s="39">
        <v>50</v>
      </c>
      <c r="E7" s="15"/>
    </row>
    <row r="8" spans="2:6" ht="40.15" customHeight="1">
      <c r="B8" s="15"/>
      <c r="C8" s="38" t="s">
        <v>25</v>
      </c>
      <c r="D8" s="39">
        <v>45</v>
      </c>
      <c r="E8" s="15"/>
    </row>
    <row r="9" spans="2:6" ht="40.15" customHeight="1">
      <c r="B9" s="15"/>
      <c r="C9" s="38" t="s">
        <v>20</v>
      </c>
      <c r="D9" s="39">
        <v>250</v>
      </c>
      <c r="E9" s="15"/>
    </row>
    <row r="10" spans="2:6" ht="40.15" customHeight="1">
      <c r="B10" s="15"/>
      <c r="C10" s="38" t="s">
        <v>26</v>
      </c>
      <c r="D10" s="39">
        <v>80</v>
      </c>
      <c r="E10" s="15"/>
    </row>
    <row r="11" spans="2:6" ht="40.15" customHeight="1">
      <c r="B11" s="15"/>
      <c r="C11" s="38" t="s">
        <v>33</v>
      </c>
      <c r="D11" s="39">
        <v>40</v>
      </c>
      <c r="E11" s="15"/>
    </row>
    <row r="12" spans="2:6" ht="40.15" customHeight="1">
      <c r="B12" s="15"/>
      <c r="C12" s="38" t="s">
        <v>32</v>
      </c>
      <c r="D12" s="39">
        <v>10</v>
      </c>
      <c r="E12" s="15"/>
    </row>
    <row r="13" spans="2:6" ht="40.15" customHeight="1">
      <c r="B13" s="15"/>
      <c r="C13" s="38" t="s">
        <v>21</v>
      </c>
      <c r="D13" s="39">
        <v>40</v>
      </c>
      <c r="E13" s="15"/>
    </row>
    <row r="14" spans="2:6" ht="40.15" customHeight="1">
      <c r="B14" s="15"/>
      <c r="C14" s="38" t="s">
        <v>22</v>
      </c>
      <c r="D14" s="39">
        <v>20</v>
      </c>
      <c r="E14" s="15"/>
    </row>
    <row r="15" spans="2:6" ht="40.15" customHeight="1">
      <c r="B15" s="15"/>
      <c r="C15" s="38" t="s">
        <v>23</v>
      </c>
      <c r="D15" s="39">
        <v>35</v>
      </c>
      <c r="E15" s="15"/>
    </row>
    <row r="16" spans="2:6" ht="40.15" customHeight="1">
      <c r="B16" s="15"/>
      <c r="C16" s="38" t="s">
        <v>24</v>
      </c>
      <c r="D16" s="39">
        <v>0</v>
      </c>
      <c r="E16" s="15"/>
    </row>
    <row r="17" spans="2:5" ht="40.15" customHeight="1">
      <c r="B17" s="15"/>
      <c r="C17" s="29" t="s">
        <v>6</v>
      </c>
      <c r="D17" s="53">
        <f>SUBTOTAL(109,DépensesMensuelles[MONTANT])</f>
        <v>970</v>
      </c>
      <c r="E17" s="15"/>
    </row>
    <row r="18" spans="2:5" ht="40.15" customHeight="1">
      <c r="B18" s="15"/>
      <c r="C18" s="15"/>
      <c r="D18" s="15"/>
      <c r="E18" s="15"/>
    </row>
  </sheetData>
  <mergeCells count="2">
    <mergeCell ref="C2:D2"/>
    <mergeCell ref="C3:D3"/>
  </mergeCells>
  <dataValidations count="5">
    <dataValidation allowBlank="1" showInputMessage="1" showErrorMessage="1" prompt="Le titre de cette feuille de calcul est automatiquement mis à jour dans cette cellule" sqref="C2" xr:uid="{00000000-0002-0000-0200-000001000000}"/>
    <dataValidation allowBlank="1" showInputMessage="1" showErrorMessage="1" prompt="Entrez les dépenses mensuelles dans cette feuille de calcul" sqref="B2" xr:uid="{00000000-0002-0000-0200-000002000000}"/>
    <dataValidation allowBlank="1" showInputMessage="1" showErrorMessage="1" prompt="Entrez l'élément de dépense dans cette colonne sous cet en-tête. Utilisez des filtres de titre pour trouver des entrées spécifiques" sqref="C5" xr:uid="{00000000-0002-0000-0200-000003000000}"/>
    <dataValidation allowBlank="1" showInputMessage="1" showErrorMessage="1" prompt="Entrez le montant dans cette colonne sous ce titre" sqref="D5" xr:uid="{00000000-0002-0000-0200-000004000000}"/>
    <dataValidation allowBlank="1" showInputMessage="1" showErrorMessage="1" prompt="Entrez les détails des dépenses mensuelles dans le tableau ci-dessous" sqref="C3" xr:uid="{00000000-0002-0000-0200-000000000000}"/>
  </dataValidations>
  <printOptions horizontalCentered="1"/>
  <pageMargins left="0.25" right="0.25" top="0.25" bottom="0.25" header="0.25" footer="0.25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B1:K14"/>
  <sheetViews>
    <sheetView showGridLines="0" zoomScaleNormal="100" workbookViewId="0">
      <selection activeCell="D8" sqref="D8"/>
    </sheetView>
  </sheetViews>
  <sheetFormatPr baseColWidth="10" defaultColWidth="8.75" defaultRowHeight="30" customHeight="1"/>
  <cols>
    <col min="1" max="2" width="2.5" style="2" customWidth="1"/>
    <col min="3" max="3" width="35.75" style="2" customWidth="1"/>
    <col min="4" max="5" width="18.25" style="2" customWidth="1"/>
    <col min="6" max="7" width="2.5" style="2" customWidth="1"/>
    <col min="8" max="16384" width="8.75" style="2"/>
  </cols>
  <sheetData>
    <row r="1" spans="2:11" ht="18" customHeight="1"/>
    <row r="2" spans="2:11" ht="85.15" customHeight="1">
      <c r="B2" s="19"/>
      <c r="C2" s="70" t="str">
        <f>Workbook_Title</f>
        <v>Mon budget étudiant</v>
      </c>
      <c r="D2" s="70"/>
      <c r="E2" s="70"/>
      <c r="F2" s="20"/>
      <c r="G2" s="3"/>
      <c r="H2" s="3"/>
    </row>
    <row r="3" spans="2:11" ht="40.15" customHeight="1">
      <c r="B3" s="21"/>
      <c r="C3" s="68" t="s">
        <v>9</v>
      </c>
      <c r="D3" s="71"/>
      <c r="E3" s="71"/>
      <c r="F3" s="22"/>
    </row>
    <row r="4" spans="2:11" ht="19.899999999999999" customHeight="1">
      <c r="B4" s="21"/>
      <c r="C4" s="34"/>
      <c r="D4" s="35"/>
      <c r="E4" s="35"/>
      <c r="F4" s="22"/>
    </row>
    <row r="5" spans="2:11" ht="55.15" customHeight="1">
      <c r="B5" s="23"/>
      <c r="C5" s="41" t="s">
        <v>5</v>
      </c>
      <c r="D5" s="42" t="s">
        <v>7</v>
      </c>
      <c r="E5" s="42" t="s">
        <v>12</v>
      </c>
      <c r="F5" s="24"/>
    </row>
    <row r="6" spans="2:11" ht="40.15" customHeight="1">
      <c r="B6" s="23"/>
      <c r="C6" s="38" t="s">
        <v>27</v>
      </c>
      <c r="D6" s="39">
        <v>400</v>
      </c>
      <c r="E6" s="39">
        <f>IFERROR(DépensesSemestrielles[[#This Row],[MONTANT]]/4, "")</f>
        <v>100</v>
      </c>
      <c r="F6" s="25"/>
    </row>
    <row r="7" spans="2:11" ht="40.15" customHeight="1">
      <c r="B7" s="23"/>
      <c r="C7" s="38" t="s">
        <v>31</v>
      </c>
      <c r="D7" s="39">
        <v>100</v>
      </c>
      <c r="E7" s="39">
        <f>IFERROR(DépensesSemestrielles[[#This Row],[MONTANT]]/4, "")</f>
        <v>25</v>
      </c>
      <c r="F7" s="25"/>
    </row>
    <row r="8" spans="2:11" ht="40.15" customHeight="1">
      <c r="B8" s="23"/>
      <c r="C8" s="38" t="s">
        <v>28</v>
      </c>
      <c r="D8" s="39">
        <v>100</v>
      </c>
      <c r="E8" s="39">
        <f>IFERROR(DépensesSemestrielles[[#This Row],[MONTANT]]/4, "")</f>
        <v>25</v>
      </c>
      <c r="F8" s="25"/>
    </row>
    <row r="9" spans="2:11" ht="40.15" customHeight="1">
      <c r="B9" s="23"/>
      <c r="C9" s="38" t="s">
        <v>29</v>
      </c>
      <c r="D9" s="39">
        <v>0</v>
      </c>
      <c r="E9" s="39">
        <f>IFERROR(DépensesSemestrielles[[#This Row],[MONTANT]]/4, "")</f>
        <v>0</v>
      </c>
      <c r="F9" s="25"/>
      <c r="K9" s="7"/>
    </row>
    <row r="10" spans="2:11" ht="40.15" customHeight="1">
      <c r="B10" s="26"/>
      <c r="C10" s="38" t="s">
        <v>30</v>
      </c>
      <c r="D10" s="39">
        <v>0</v>
      </c>
      <c r="E10" s="39">
        <f>IFERROR(DépensesSemestrielles[[#This Row],[MONTANT]]/4, "")</f>
        <v>0</v>
      </c>
      <c r="F10" s="25"/>
    </row>
    <row r="11" spans="2:11" ht="40.15" customHeight="1">
      <c r="B11" s="19"/>
      <c r="C11" s="38" t="s">
        <v>10</v>
      </c>
      <c r="D11" s="39">
        <v>0</v>
      </c>
      <c r="E11" s="39">
        <f>IFERROR(DépensesSemestrielles[[#This Row],[MONTANT]]/4, "")</f>
        <v>0</v>
      </c>
      <c r="F11" s="25"/>
    </row>
    <row r="12" spans="2:11" ht="40.15" customHeight="1">
      <c r="B12" s="19"/>
      <c r="C12" s="43" t="s">
        <v>6</v>
      </c>
      <c r="D12" s="54">
        <f>SUBTOTAL(109,DépensesSemestrielles[MONTANT])</f>
        <v>600</v>
      </c>
      <c r="E12" s="54">
        <f>SUBTOTAL(109,DépensesSemestrielles[PAR MOIS])</f>
        <v>150</v>
      </c>
      <c r="F12" s="55"/>
    </row>
    <row r="13" spans="2:11" ht="40.15" customHeight="1">
      <c r="B13" s="19"/>
      <c r="C13" s="44" t="s">
        <v>11</v>
      </c>
      <c r="D13" s="45"/>
      <c r="E13" s="46"/>
      <c r="F13" s="19"/>
    </row>
    <row r="14" spans="2:11" ht="40.15" customHeight="1">
      <c r="B14" s="22"/>
      <c r="C14" s="22"/>
      <c r="D14" s="22"/>
      <c r="E14" s="22"/>
      <c r="F14" s="22"/>
    </row>
  </sheetData>
  <mergeCells count="2">
    <mergeCell ref="C2:E2"/>
    <mergeCell ref="C3:E3"/>
  </mergeCells>
  <dataValidations count="6">
    <dataValidation allowBlank="1" showInputMessage="1" showErrorMessage="1" prompt="Le titre de cette feuille de calcul est automatiquement mis à jour dans cette cellule" sqref="C2 H2" xr:uid="{00000000-0002-0000-0300-000001000000}"/>
    <dataValidation allowBlank="1" showInputMessage="1" showErrorMessage="1" prompt="Entrez les dépenses semestrielles dans cette feuille de calcul" sqref="B2" xr:uid="{00000000-0002-0000-0300-000002000000}"/>
    <dataValidation allowBlank="1" showInputMessage="1" showErrorMessage="1" prompt="Entrez l'élément de dépense dans cette colonne sous cet en-tête. Utilisez des filtres de titre pour trouver des entrées spécifiques" sqref="C5" xr:uid="{00000000-0002-0000-0300-000003000000}"/>
    <dataValidation allowBlank="1" showInputMessage="1" showErrorMessage="1" prompt="Entrez le montant dans cette colonne sous ce titre" sqref="D5" xr:uid="{00000000-0002-0000-0300-000004000000}"/>
    <dataValidation allowBlank="1" showInputMessage="1" showErrorMessage="1" prompt="Le montant par mois est automatiquement calculé dans cette colonne sous cet en-tête" sqref="E5" xr:uid="{00000000-0002-0000-0300-000005000000}"/>
    <dataValidation allowBlank="1" showInputMessage="1" showErrorMessage="1" prompt="Entrez les détails des dépenses semestrielles dans le tableau ci-dessous, sur la base d'un semestre de 4 mois" sqref="C3" xr:uid="{00000000-0002-0000-0300-000000000000}"/>
  </dataValidations>
  <printOptions horizontalCentered="1"/>
  <pageMargins left="0.25" right="0.25" top="0.25" bottom="0.25" header="0.25" footer="0.25"/>
  <pageSetup paperSize="9" fitToHeight="0" orientation="landscape" r:id="rId1"/>
  <headerFooter differentFirst="1">
    <oddFooter>Page &amp;P of &amp;N</oddFooter>
  </headerFooter>
  <ignoredErrors>
    <ignoredError sqref="E6" calculatedColumn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F55DAD-391B-42C4-B1B3-FA2136FD56AC}">
  <ds:schemaRefs>
    <ds:schemaRef ds:uri="http://purl.org/dc/terms/"/>
    <ds:schemaRef ds:uri="16c05727-aa75-4e4a-9b5f-8a80a1165891"/>
    <ds:schemaRef ds:uri="http://schemas.microsoft.com/sharepoint/v3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230e9df3-be65-4c73-a93b-d1236ebd677e"/>
    <ds:schemaRef ds:uri="http://www.w3.org/XML/1998/namespace"/>
    <ds:schemaRef ds:uri="http://schemas.microsoft.com/office/infopath/2007/PartnerControls"/>
    <ds:schemaRef ds:uri="71af3243-3dd4-4a8d-8c0d-dd76da1f02a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143CBA8-63B9-4FDB-A6F3-140169F037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1EB56B-8B18-4914-B08D-8FEF19D3A8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TM16400653</Template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18</vt:i4>
      </vt:variant>
    </vt:vector>
  </HeadingPairs>
  <TitlesOfParts>
    <vt:vector size="22" baseType="lpstr">
      <vt:lpstr>Récapitulatif du budget</vt:lpstr>
      <vt:lpstr>Revenu mensuel</vt:lpstr>
      <vt:lpstr>Dépenses mensuelles</vt:lpstr>
      <vt:lpstr>Dépenses semestrielles</vt:lpstr>
      <vt:lpstr>DépensesMensuellesNettes</vt:lpstr>
      <vt:lpstr>'Dépenses mensuelles'!Impression_des_titres</vt:lpstr>
      <vt:lpstr>'Dépenses semestrielles'!Impression_des_titres</vt:lpstr>
      <vt:lpstr>'Revenu mensuel'!Impression_des_titres</vt:lpstr>
      <vt:lpstr>PourcentageDuRevenuDépensé</vt:lpstr>
      <vt:lpstr>RégionTitreLigne1..B3</vt:lpstr>
      <vt:lpstr>RégionTitreLigne2..B6</vt:lpstr>
      <vt:lpstr>RégionTitreLigne3..B8</vt:lpstr>
      <vt:lpstr>RégionTitreLigne4..B10</vt:lpstr>
      <vt:lpstr>RevenuMensuelNet</vt:lpstr>
      <vt:lpstr>Solde</vt:lpstr>
      <vt:lpstr>'Revenu mensuel'!Titre2</vt:lpstr>
      <vt:lpstr>Titre3</vt:lpstr>
      <vt:lpstr>Titre4</vt:lpstr>
      <vt:lpstr>Total_DépensesMensuelles</vt:lpstr>
      <vt:lpstr>Total_DépensesSemestrielles</vt:lpstr>
      <vt:lpstr>Total_RevenuMensuel</vt:lpstr>
      <vt:lpstr>Workbook_Title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2022-11-28T07:43:03Z</dcterms:created>
  <dcterms:modified xsi:type="dcterms:W3CDTF">2025-03-13T12:01:05Z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